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/>
</workbook>
</file>

<file path=xl/calcChain.xml><?xml version="1.0" encoding="utf-8"?>
<calcChain xmlns="http://schemas.openxmlformats.org/spreadsheetml/2006/main">
  <c r="E24" i="2" l="1"/>
  <c r="H24" i="2"/>
  <c r="G24" i="2"/>
  <c r="D24" i="2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<sst xmlns="http://schemas.openxmlformats.org/spreadsheetml/2006/main" count="100" uniqueCount="87">
  <si>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</si>
  <si>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</si>
  <si>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</si>
  <si>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</si>
  <si>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</si>
  <si>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</si>
  <si>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</si>
  <si>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</si>
  <si>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</si>
  <si>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</si>
  <si>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</si>
  <si>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</si>
  <si>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</si>
  <si>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</si>
  <si>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</si>
  <si>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</si>
  <si>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</si>
  <si>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</si>
  <si>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</si>
  <si>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</si>
  <si>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</si>
  <si>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</si>
  <si>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</si>
  <si>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</si>
  <si>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</si>
  <si>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</si>
  <si>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</si>
  <si>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</si>
  <si>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</si>
  <si>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</si>
  <si>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</si>
  <si>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</si>
  <si>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</si>
  <si>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</si>
  <si>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</si>
  <si>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</si>
  <si>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</si>
  <si>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</si>
  <si>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</si>
  <si>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</si>
  <si>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</si>
  <si>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</si>
  <si>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</si>
  <si>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</si>
  <si>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</si>
  <si>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</si>
  <si>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</si>
  <si>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</si>
  <si>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</si>
  <si>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</si>
  <si>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</si>
  <si>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</si>
  <si>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</si>
  <si>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</si>
  <si>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</si>
  <si>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</si>
  <si>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</si>
  <si>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</si>
  <si>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</si>
  <si>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</si>
  <si>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</si>
  <si>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</si>
  <si>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</si>
  <si>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</si>
  <si>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</si>
  <si>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</si>
  <si>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</si>
  <si>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"Образование городского округа Котельники Московской области на 2017-2021 годы",</t>
  </si>
  <si>
    <t>Муниципальная программа "Спорт в городском округе Котельники Московской области на 2017-2021 годы",</t>
  </si>
  <si>
    <t>Муниципальная программа "Социальная защита населения городского округа Котельники Московской области" на 2017-2021 годы,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</si>
  <si>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</si>
  <si>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годы",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</si>
  <si>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</si>
  <si>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</si>
  <si>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"Жилище городского округа Котельники Московской области" на 2017-2021 годы,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</si>
  <si>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</si>
  <si>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</si>
  <si>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</si>
  <si>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</si>
  <si>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</si>
  <si>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</si>
  <si>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2016 года</t>
  </si>
  <si>
    <t>Фактически исполнено         в 1 квартале 2016 года</t>
  </si>
  <si>
    <t>Плановые назначения        2017 года</t>
  </si>
  <si>
    <t>Фактически исполнено       в 1 квартале 2017 года</t>
  </si>
  <si>
    <t>за 1 квартал 2017 года (в сравнении с аналогичным периодом 2016 года)</t>
  </si>
  <si>
    <t>Муниципальная программа "Развитие имущественно-земельных отношений в городском округе Котельники Московской области" на 2017-2021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</si>
</sst>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3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6" fontId="4" fillId="0" borderId="1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L7" sqref="L7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28" t="s">
        <v>65</v>
      </c>
      <c r="B2" s="29"/>
      <c r="C2" s="29"/>
      <c r="D2" s="29"/>
      <c r="E2" s="29"/>
      <c r="F2" s="29"/>
      <c r="G2" s="29"/>
      <c r="H2" s="29"/>
      <c r="I2" s="29"/>
    </row>
    <row r="3" spans="1:9" ht="16.5" customHeight="1" x14ac:dyDescent="0.3">
      <c r="A3" s="28" t="s">
        <v>85</v>
      </c>
      <c r="B3" s="29"/>
      <c r="C3" s="29"/>
      <c r="D3" s="29"/>
      <c r="E3" s="29"/>
      <c r="F3" s="29"/>
      <c r="G3" s="29"/>
      <c r="H3" s="29"/>
      <c r="I3" s="29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0" t="s">
        <v>9</v>
      </c>
      <c r="C5" s="31"/>
      <c r="D5" s="31"/>
      <c r="E5" s="31"/>
      <c r="F5" s="31"/>
      <c r="G5" s="31"/>
      <c r="H5" s="31"/>
      <c r="I5" s="31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80</v>
      </c>
    </row>
    <row r="7" spans="1:9" ht="78.75" customHeight="1" x14ac:dyDescent="0.3">
      <c r="A7" s="32" t="s">
        <v>3</v>
      </c>
      <c r="B7" s="33"/>
      <c r="C7" s="34"/>
      <c r="D7" s="21" t="s">
        <v>81</v>
      </c>
      <c r="E7" s="14" t="s">
        <v>82</v>
      </c>
      <c r="F7" s="6" t="s">
        <v>64</v>
      </c>
      <c r="G7" s="14" t="s">
        <v>83</v>
      </c>
      <c r="H7" s="14" t="s">
        <v>84</v>
      </c>
      <c r="I7" s="6" t="s">
        <v>64</v>
      </c>
    </row>
    <row r="8" spans="1:9" ht="93.75" customHeight="1" x14ac:dyDescent="0.3">
      <c r="A8" s="22" t="s">
        <v>70</v>
      </c>
      <c r="B8" s="23"/>
      <c r="C8" s="24"/>
      <c r="D8" s="39">
        <v>6242</v>
      </c>
      <c r="E8" s="20">
        <v>1427.8</v>
      </c>
      <c r="F8" s="20">
        <v>22.87</v>
      </c>
      <c r="G8" s="38">
        <v>10192</v>
      </c>
      <c r="H8" s="38">
        <v>1523</v>
      </c>
      <c r="I8" s="38">
        <v>14.9</v>
      </c>
    </row>
    <row r="9" spans="1:9" ht="57" customHeight="1" x14ac:dyDescent="0.3">
      <c r="A9" s="22" t="s">
        <v>71</v>
      </c>
      <c r="B9" s="23"/>
      <c r="C9" s="24"/>
      <c r="D9" s="39">
        <v>113429</v>
      </c>
      <c r="E9" s="20">
        <v>18457.5</v>
      </c>
      <c r="F9" s="20">
        <v>16.27</v>
      </c>
      <c r="G9" s="38">
        <v>99965</v>
      </c>
      <c r="H9" s="38">
        <v>20554</v>
      </c>
      <c r="I9" s="38">
        <v>20.6</v>
      </c>
    </row>
    <row r="10" spans="1:9" ht="54.75" customHeight="1" x14ac:dyDescent="0.3">
      <c r="A10" s="22" t="s">
        <v>67</v>
      </c>
      <c r="B10" s="23"/>
      <c r="C10" s="24"/>
      <c r="D10" s="39">
        <v>552939</v>
      </c>
      <c r="E10" s="20">
        <v>87171.8</v>
      </c>
      <c r="F10" s="20">
        <v>15.77</v>
      </c>
      <c r="G10" s="38">
        <v>734677.5</v>
      </c>
      <c r="H10" s="38">
        <v>104461</v>
      </c>
      <c r="I10" s="38">
        <v>14.2</v>
      </c>
    </row>
    <row r="11" spans="1:9" ht="61.5" customHeight="1" x14ac:dyDescent="0.3">
      <c r="A11" s="22" t="s">
        <v>69</v>
      </c>
      <c r="B11" s="23"/>
      <c r="C11" s="24"/>
      <c r="D11" s="39">
        <v>20075</v>
      </c>
      <c r="E11" s="20">
        <v>4655.3</v>
      </c>
      <c r="F11" s="20">
        <v>23.19</v>
      </c>
      <c r="G11" s="38">
        <v>26264</v>
      </c>
      <c r="H11" s="38">
        <v>4765</v>
      </c>
      <c r="I11" s="38">
        <v>18.100000000000001</v>
      </c>
    </row>
    <row r="12" spans="1:9" ht="50.25" customHeight="1" x14ac:dyDescent="0.3">
      <c r="A12" s="22" t="s">
        <v>68</v>
      </c>
      <c r="B12" s="23"/>
      <c r="C12" s="24"/>
      <c r="D12" s="39">
        <v>270545.09999999998</v>
      </c>
      <c r="E12" s="20">
        <v>24269.599999999999</v>
      </c>
      <c r="F12" s="20">
        <v>8.9700000000000006</v>
      </c>
      <c r="G12" s="38">
        <v>150080</v>
      </c>
      <c r="H12" s="38">
        <v>21939</v>
      </c>
      <c r="I12" s="38">
        <v>14.6</v>
      </c>
    </row>
    <row r="13" spans="1:9" ht="102" customHeight="1" x14ac:dyDescent="0.3">
      <c r="A13" s="22" t="s">
        <v>26</v>
      </c>
      <c r="B13" s="23"/>
      <c r="C13" s="24"/>
      <c r="D13" s="39">
        <v>26661</v>
      </c>
      <c r="E13" s="20">
        <v>3210.8</v>
      </c>
      <c r="F13" s="20">
        <v>12.04</v>
      </c>
      <c r="G13" s="38">
        <v>21031</v>
      </c>
      <c r="H13" s="38">
        <v>5228</v>
      </c>
      <c r="I13" s="38">
        <v>24.9</v>
      </c>
    </row>
    <row r="14" spans="1:9" ht="53.25" customHeight="1" x14ac:dyDescent="0.3">
      <c r="A14" s="22" t="s">
        <v>72</v>
      </c>
      <c r="B14" s="23"/>
      <c r="C14" s="24"/>
      <c r="D14" s="39">
        <v>850</v>
      </c>
      <c r="E14" s="20">
        <v>0</v>
      </c>
      <c r="F14" s="20">
        <v>0</v>
      </c>
      <c r="G14" s="38">
        <v>390</v>
      </c>
      <c r="H14" s="38">
        <v>0</v>
      </c>
      <c r="I14" s="38">
        <v>0</v>
      </c>
    </row>
    <row r="15" spans="1:9" ht="80.25" customHeight="1" x14ac:dyDescent="0.3">
      <c r="A15" s="22" t="s">
        <v>73</v>
      </c>
      <c r="B15" s="23"/>
      <c r="C15" s="24"/>
      <c r="D15" s="39">
        <v>20093</v>
      </c>
      <c r="E15" s="20">
        <v>3340.4</v>
      </c>
      <c r="F15" s="20">
        <v>16.62</v>
      </c>
      <c r="G15" s="38">
        <v>29696</v>
      </c>
      <c r="H15" s="38">
        <v>4135</v>
      </c>
      <c r="I15" s="38">
        <v>13.9</v>
      </c>
    </row>
    <row r="16" spans="1:9" ht="52.5" customHeight="1" x14ac:dyDescent="0.3">
      <c r="A16" s="22" t="s">
        <v>74</v>
      </c>
      <c r="B16" s="23"/>
      <c r="C16" s="24"/>
      <c r="D16" s="39">
        <v>18283</v>
      </c>
      <c r="E16" s="20">
        <v>0</v>
      </c>
      <c r="F16" s="20">
        <v>0</v>
      </c>
      <c r="G16" s="38">
        <v>5232.6000000000004</v>
      </c>
      <c r="H16" s="38">
        <v>0</v>
      </c>
      <c r="I16" s="38">
        <v>0</v>
      </c>
    </row>
    <row r="17" spans="1:9" ht="58.5" customHeight="1" x14ac:dyDescent="0.3">
      <c r="A17" s="22" t="s">
        <v>75</v>
      </c>
      <c r="B17" s="23"/>
      <c r="C17" s="24"/>
      <c r="D17" s="39">
        <v>164491</v>
      </c>
      <c r="E17" s="20">
        <v>16528.099999999999</v>
      </c>
      <c r="F17" s="20">
        <v>10.050000000000001</v>
      </c>
      <c r="G17" s="38">
        <v>107096</v>
      </c>
      <c r="H17" s="38">
        <v>19342</v>
      </c>
      <c r="I17" s="38">
        <v>18.100000000000001</v>
      </c>
    </row>
    <row r="18" spans="1:9" ht="52.5" customHeight="1" x14ac:dyDescent="0.3">
      <c r="A18" s="22" t="s">
        <v>76</v>
      </c>
      <c r="B18" s="23"/>
      <c r="C18" s="24"/>
      <c r="D18" s="39">
        <v>2132</v>
      </c>
      <c r="E18" s="20">
        <v>0</v>
      </c>
      <c r="F18" s="20">
        <v>0</v>
      </c>
      <c r="G18" s="38">
        <v>1204</v>
      </c>
      <c r="H18" s="38">
        <v>110</v>
      </c>
      <c r="I18" s="38">
        <v>9.1</v>
      </c>
    </row>
    <row r="19" spans="1:9" ht="56.25" customHeight="1" x14ac:dyDescent="0.3">
      <c r="A19" s="22" t="s">
        <v>77</v>
      </c>
      <c r="B19" s="23"/>
      <c r="C19" s="24"/>
      <c r="D19" s="39">
        <v>139121</v>
      </c>
      <c r="E19" s="20">
        <v>28420.7</v>
      </c>
      <c r="F19" s="20">
        <v>20.43</v>
      </c>
      <c r="G19" s="38">
        <v>227355</v>
      </c>
      <c r="H19" s="38">
        <v>59055</v>
      </c>
      <c r="I19" s="38">
        <v>26</v>
      </c>
    </row>
    <row r="20" spans="1:9" ht="72.75" customHeight="1" x14ac:dyDescent="0.3">
      <c r="A20" s="22" t="s">
        <v>78</v>
      </c>
      <c r="B20" s="23"/>
      <c r="C20" s="24"/>
      <c r="D20" s="39">
        <v>500</v>
      </c>
      <c r="E20" s="20">
        <v>0</v>
      </c>
      <c r="F20" s="20">
        <v>0</v>
      </c>
      <c r="G20" s="38">
        <v>1561</v>
      </c>
      <c r="H20" s="38">
        <v>406</v>
      </c>
      <c r="I20" s="38">
        <v>26</v>
      </c>
    </row>
    <row r="21" spans="1:9" ht="84.75" customHeight="1" x14ac:dyDescent="0.3">
      <c r="A21" s="22" t="s">
        <v>79</v>
      </c>
      <c r="B21" s="23"/>
      <c r="C21" s="24"/>
      <c r="D21" s="39">
        <v>27589</v>
      </c>
      <c r="E21" s="20">
        <v>2990.3</v>
      </c>
      <c r="F21" s="20">
        <v>10.84</v>
      </c>
      <c r="G21" s="38">
        <v>16918</v>
      </c>
      <c r="H21" s="38">
        <v>335</v>
      </c>
      <c r="I21" s="38">
        <v>2</v>
      </c>
    </row>
    <row r="22" spans="1:9" s="19" customFormat="1" ht="84.75" customHeight="1" x14ac:dyDescent="0.3">
      <c r="A22" s="22" t="s">
        <v>86</v>
      </c>
      <c r="B22" s="23"/>
      <c r="C22" s="24"/>
      <c r="D22" s="39">
        <v>4488</v>
      </c>
      <c r="E22" s="20">
        <v>0</v>
      </c>
      <c r="F22" s="20">
        <v>0</v>
      </c>
      <c r="G22" s="38">
        <v>0</v>
      </c>
      <c r="H22" s="38">
        <v>0</v>
      </c>
      <c r="I22" s="38">
        <v>0</v>
      </c>
    </row>
    <row r="23" spans="1:9" ht="55.5" customHeight="1" x14ac:dyDescent="0.3">
      <c r="A23" s="22" t="s">
        <v>61</v>
      </c>
      <c r="B23" s="23"/>
      <c r="C23" s="24"/>
      <c r="D23" s="39">
        <v>0</v>
      </c>
      <c r="E23" s="20">
        <v>0</v>
      </c>
      <c r="F23" s="20">
        <v>0</v>
      </c>
      <c r="G23" s="38">
        <v>700</v>
      </c>
      <c r="H23" s="38">
        <v>0</v>
      </c>
      <c r="I23" s="38">
        <v>0</v>
      </c>
    </row>
    <row r="24" spans="1:9" ht="26.25" customHeight="1" x14ac:dyDescent="0.3">
      <c r="A24" s="25" t="s">
        <v>66</v>
      </c>
      <c r="B24" s="26"/>
      <c r="C24" s="27"/>
      <c r="D24" s="39">
        <f>D23+D22+D21+D20+D19+D18+D17+D16+D15+D14+D13+D12+D11+D10+D9+D8</f>
        <v>1367438.1</v>
      </c>
      <c r="E24" s="20">
        <f>SUM(E8:E23)</f>
        <v>190472.3</v>
      </c>
      <c r="F24" s="20">
        <v>13.93</v>
      </c>
      <c r="G24" s="38">
        <f>SUM(G8:G23)</f>
        <v>1432362.1</v>
      </c>
      <c r="H24" s="38">
        <f>SUM(H8:H23)</f>
        <v>241853</v>
      </c>
      <c r="I24" s="38">
        <v>16.899999999999999</v>
      </c>
    </row>
    <row r="25" spans="1:9" x14ac:dyDescent="0.3">
      <c r="D25" s="40"/>
      <c r="E25" s="40"/>
      <c r="F25" s="40"/>
      <c r="G25" s="40"/>
      <c r="H25" s="40"/>
      <c r="I25" s="40"/>
    </row>
  </sheetData>
  <mergeCells count="21">
    <mergeCell ref="A13:C13"/>
    <mergeCell ref="A14:C14"/>
    <mergeCell ref="A23:C23"/>
    <mergeCell ref="A21:C21"/>
    <mergeCell ref="A20:C20"/>
    <mergeCell ref="A19:C19"/>
    <mergeCell ref="A18:C18"/>
    <mergeCell ref="A11:C11"/>
    <mergeCell ref="A24:C24"/>
    <mergeCell ref="A2:I2"/>
    <mergeCell ref="A3:I3"/>
    <mergeCell ref="B5:I5"/>
    <mergeCell ref="A8:C8"/>
    <mergeCell ref="A9:C9"/>
    <mergeCell ref="A7:C7"/>
    <mergeCell ref="A10:C10"/>
    <mergeCell ref="A22:C22"/>
    <mergeCell ref="A16:C16"/>
    <mergeCell ref="A17:C17"/>
    <mergeCell ref="A15:C15"/>
    <mergeCell ref="A12:C12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36" t="s">
        <v>0</v>
      </c>
      <c r="B1" s="37"/>
      <c r="C1" s="37"/>
      <c r="D1" s="37"/>
      <c r="E1" s="37"/>
      <c r="F1" s="37"/>
    </row>
    <row r="2" spans="1:6" ht="16.5" customHeight="1" x14ac:dyDescent="0.3">
      <c r="A2" s="36" t="s">
        <v>8</v>
      </c>
      <c r="B2" s="37"/>
      <c r="C2" s="37"/>
      <c r="D2" s="37"/>
      <c r="E2" s="37"/>
      <c r="F2" s="37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0" t="s">
        <v>7</v>
      </c>
      <c r="C4" s="31"/>
      <c r="D4" s="31"/>
      <c r="E4" s="31"/>
      <c r="F4" s="31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2" t="s">
        <v>3</v>
      </c>
      <c r="B6" s="33"/>
      <c r="C6" s="34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2" t="s">
        <v>10</v>
      </c>
      <c r="B7" s="23"/>
      <c r="C7" s="24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35" t="s">
        <v>11</v>
      </c>
      <c r="B8" s="23"/>
      <c r="C8" s="24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2017-09-01T12:05:05Z</dcterms:modified>
</cp:coreProperties>
</file>